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64"/>
  <workbookPr/>
  <mc:AlternateContent xmlns:mc="http://schemas.openxmlformats.org/markup-compatibility/2006">
    <mc:Choice Requires="x15">
      <x15ac:absPath xmlns:x15ac="http://schemas.microsoft.com/office/spreadsheetml/2010/11/ac" url="S:\FAD\COVID_VKancelejas_atskaite\Uz 06.09.2020\"/>
    </mc:Choice>
  </mc:AlternateContent>
  <xr:revisionPtr revIDLastSave="0" documentId="13_ncr:1_{70B6F5AD-D6EB-4D5D-9EFB-16240B2D7AE9}" xr6:coauthVersionLast="36" xr6:coauthVersionMax="36" xr10:uidLastSave="{00000000-0000-0000-0000-000000000000}"/>
  <bookViews>
    <workbookView xWindow="0" yWindow="0" windowWidth="28800" windowHeight="11325" xr2:uid="{00000000-000D-0000-FFFF-FFFF00000000}"/>
  </bookViews>
  <sheets>
    <sheet name="Sheet" sheetId="1" r:id="rId1"/>
  </sheets>
  <definedNames>
    <definedName name="_xlnm.Print_Titles" localSheetId="0">Sheet!$4:$4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7" i="1" l="1"/>
  <c r="G13" i="1" l="1"/>
</calcChain>
</file>

<file path=xl/sharedStrings.xml><?xml version="1.0" encoding="utf-8"?>
<sst xmlns="http://schemas.openxmlformats.org/spreadsheetml/2006/main" count="126" uniqueCount="98">
  <si>
    <t>Pasākuma nosaukus</t>
  </si>
  <si>
    <t>Saskaņā ar MK lēmumu piešķirtā summa, euro</t>
  </si>
  <si>
    <t>MK lēmuma numurs</t>
  </si>
  <si>
    <t>MK lēmums</t>
  </si>
  <si>
    <t>Hipersaite uz detalizētu informāciju</t>
  </si>
  <si>
    <t xml:space="preserve">Hipersaite uz MK noteikumu </t>
  </si>
  <si>
    <t>Informācija par līdzekļu piešķiršanu un izlietojumu Covid-19 izplatības seku mazināšanai un pārvarēšanai_sociālais atbalsts</t>
  </si>
  <si>
    <t>18. Labklājības ministrija</t>
  </si>
  <si>
    <t>https://m.likumi.lv/doc.php?id=313612</t>
  </si>
  <si>
    <t>Grozījums Sociālo pakalpojumu un sociālās palīdzības likumā</t>
  </si>
  <si>
    <t xml:space="preserve">
https://likumi.lv/ta/id/313378-grozijums-socialo-pakalpojumu-un-socialas-palidzibas-likuma
</t>
  </si>
  <si>
    <t>Nr.141</t>
  </si>
  <si>
    <t>01.04.2020.</t>
  </si>
  <si>
    <t>Par finanšu līdzekļu piešķiršanu no valsts budžeta programmas "Līdzekļi neparedzētiemgadījumiem"</t>
  </si>
  <si>
    <t xml:space="preserve">https://likumi.lv/ta/id/314097-grozijumi-socialo-pakalpojumu-un-socialas-palidzibas-likuma
</t>
  </si>
  <si>
    <t>16.04.2020.</t>
  </si>
  <si>
    <t>20.03.2020.</t>
  </si>
  <si>
    <t>https://e2.kase.gov.lv/pub5.5_covid/code/pub.php?module=pub</t>
  </si>
  <si>
    <t>https://likumi.lv/ta/id/313732-grozijums-likuma-par-maternitates-un-slimibas-apdrosinasanu-</t>
  </si>
  <si>
    <t>Grozījums likumā "Par maternitātes un slimības apdrošināšanu"</t>
  </si>
  <si>
    <t>Par finanšu līdzekļu piešķiršanu no valsts budžeta programmas "Līdzekļi neparedzētiem gadījumiem"</t>
  </si>
  <si>
    <t>Nr.175</t>
  </si>
  <si>
    <t>09.04.2020.</t>
  </si>
  <si>
    <t>03.04.2020.</t>
  </si>
  <si>
    <t xml:space="preserve">  https://likumi.lv/ta/id/313933-par-finansu-lidzeklu-pieskirsanu-no-valsts-budzeta-programmas-lidzekli-neparedzetiem-gadijumiem</t>
  </si>
  <si>
    <t>https://likumi.lv/ta/id/314036-par-finansu-lidzeklu-pieskirsanu-no-valsts-budzeta-programmas-lidzekli-neparedzetiem-gadijumiem</t>
  </si>
  <si>
    <t>Nr.178</t>
  </si>
  <si>
    <t>Grozījumi Ministru kabineta 2020. gada 26. marta noteikumos Nr. 165 "Noteikumi par Covid-19 izraisītās krīzes skartiem darba devējiem, kuri kvalificējas dīkstāves pabalstam un nokavēto nodokļu maksājumu samaksas sadalei termiņos vai atlikšanai uz laiku līdz trim gadiem"</t>
  </si>
  <si>
    <t>https://likumi.lv/ta/id/313935-grozijumi-ministru-kabineta-2020-gada-26-marta-noteikumos-nr-165-noteikumi-par-covid-19-izraisitas-krizes-skartiem-darba-deveji…</t>
  </si>
  <si>
    <t>Nr.205</t>
  </si>
  <si>
    <t>https://likumi.lv/ta/id/314435-par-finansu-lidzeklu-pieskirsanu-no-valsts-budzeta-programmas-lidzekli-neparedzetiem-gadijumiem</t>
  </si>
  <si>
    <t>Nr.236</t>
  </si>
  <si>
    <t>30.04.2020.</t>
  </si>
  <si>
    <t>https://likumi.lv/ta/id/314291-grozijumi-likuma-par-apdrosinasanu-bezdarba-gadijumam-</t>
  </si>
  <si>
    <t>24.04.2020.</t>
  </si>
  <si>
    <t>Grozījumi likumā "Par apdrošināšanu bezdarba gadījumam"</t>
  </si>
  <si>
    <t>https://likumi.lv/ta/id/314476-par-finansu-lidzeklu-pieskirsanu-no-valsts-budzeta-programmas-lidzekli-neparedzetiem-gadijumiem-
https://likumi.lv/ta/id/315850-grozijums-ministru-kabineta-2020-gada-5-maija-rikojuma-nr-238-par-finansu-lidzeklu-pieskirsanu-no-valsts-budzeta-programmas-lid...</t>
  </si>
  <si>
    <t>05.05.2020.</t>
  </si>
  <si>
    <t>Nr.238</t>
  </si>
  <si>
    <t xml:space="preserve">https://e2.kase.gov.lv/pub5.5_covid/code/pub.php?module=pub </t>
  </si>
  <si>
    <r>
      <t xml:space="preserve">Par finanšu līdzekļu piešķiršanu no valsts budžeta programmas "Līdzekļi neparedzētiem gadījumiem"   
</t>
    </r>
    <r>
      <rPr>
        <i/>
        <sz val="10"/>
        <rFont val="Times New Roman"/>
        <family val="1"/>
        <charset val="186"/>
      </rPr>
      <t>Atbilstoši MK 30.06.2020. rīkojumam Nr.366 "Grozījums Ministru kabineta 2020. gada 5. maija rīkojumā Nr. 238 
"Par finanšu līdzekļu piešķiršanu no valsts budžeta programmas 
"Līdzekļi neparedzētiem gadījumiem"" no piešķīruma kopsummas 30 250 893 euro, finansējums  20 145 240 euro apmērā pārdalīts bezdarbnieka pabalsta izmaksām.</t>
    </r>
  </si>
  <si>
    <t>https://likumi.lv/ta/id/314856-par-finansu-lidzeklu-pieskirsanu-no-valsts-budzeta-programmas-lidzekli-neparedzetiem-gadijumiem</t>
  </si>
  <si>
    <t>Nr.277</t>
  </si>
  <si>
    <t>20.05.2020.</t>
  </si>
  <si>
    <t>Grozījums Ministru kabineta 2009. gada 22. decembra noteikumos Nr. 1609 "Noteikumi par bērna kopšanas pabalsta un piemaksas pie bērna kopšanas pabalsta un vecāku pabalsta par dvīņiem vai vairākiem vienās dzemdībās dzimušiem bērniem apmēru, tā pārskatīšanas kārtību un pabalsta un piemaksas piešķiršanas un izmaksas kārtību"</t>
  </si>
  <si>
    <t>https://likumi.lv/ta/id/314852-grozijums-ministru-kabineta-2009-gada-22-decembra-noteikumos-nr-1609-noteikumi-par-berna-kopsanas-pabalsta-un-piemaksas-pie-ber…</t>
  </si>
  <si>
    <t>14.05.2020.</t>
  </si>
  <si>
    <t>Nr.298</t>
  </si>
  <si>
    <t>Nr.256</t>
  </si>
  <si>
    <t>https://likumi.lv/ta/id/314472-grozijums-ministru-kabineta-2009-gada-22-decembra-noteikumos-nr-1643-kartiba-kada-pieskir-un-izmaksa-pabalstu-aizbildniba</t>
  </si>
  <si>
    <t>Grozījumi Nr.256 "Grozījums Ministru kabineta 2009. gada 22. decembra noteikumos Nr. 1643 "Kārtība, kādā piešķir un izmaksā pabalstu aizbildnībā esoša bērna uzturēšanai""</t>
  </si>
  <si>
    <t>https://m.likumi.lv/ta/id/314711-grozijums-ministru-kabineta-2009-gada-22-decembra-noteikumos-nr-1517-noteikumi-par-gimenes-valsts-pabalstu-un-piemaksam-pie</t>
  </si>
  <si>
    <t>Nr.294</t>
  </si>
  <si>
    <t>Nr.276</t>
  </si>
  <si>
    <t>https://likumi.lv/ta/id/314855-par-finansu-lidzeklu-pieskirsanu-no-valsts-budzeta-programmas-lidzekli-neparedzetiem-gadijumiem</t>
  </si>
  <si>
    <t>Grozījumi likumā " Par maternitātes un slimības apdrošināšanu"</t>
  </si>
  <si>
    <t>https://likumi.lv/ta/id/313377-grozijums-likuma-par-maternitates-un-slimibas-apdrosinasanu-</t>
  </si>
  <si>
    <t>Tiek nodrošināts speciālā budžeta ietvaros*</t>
  </si>
  <si>
    <t>*Pabalstu izmaksai  nepieciešamie papildus valsts sociālās apdrošināšanas speciālā budžeta līdzekļi, kas norādīti Likuma grozījumu anotācijās, nepieciešamības gadījumā, tiks pieprasīti vai nu atbilstoši “Likuma par budžetu un finanšu vadību” 9.panta 14.daļas 6.punktam, kas nosaka, ka finanšu ministram ir tiesības palielināt gadskārtējā valsts budžeta likumā noteikto apropriāciju normatīvajos aktos noteikto speciālā budžeta izdevumu segšanai, ja Saeimas Budžeta un finanšu (nodokļu) komisija piecu darba dienu laikā no attiecīgās informācijas saņemšanas ir izskatījusi to un nav iebildusi pret apropriācijas palielinājumu, vai arī atbilstoši “Likuma par valsts apdraudējuma un tā seku novēršanas un pārvarēšanas pasākumiem sakarā ar Covid-19 izplatību” 22. pantam, kas nosaka, ka finanšu ministram ir tiesības, informējot par to Saeimu, veikt apropriācijas izmaiņas, tai skaitā, apropriācijas samazināšanu vai pārdali starp ministrijām un citām  centrālajām valsts iestādēm ar Covid-19 izplatību saistītā valsts apdraudējuma un tā seku novēršanas un pārvarēšanas pasākumiem, ja ir pieņemts attiecīgs Ministru kabineta lēmums.</t>
  </si>
  <si>
    <t xml:space="preserve">Grozījums Ministru kabineta 2009. gada 22. decembra noteikumos Nr. 1517 "Noteikumi par ģimenes valsts pabalstu un piemaksām pie ģimenes valsts pabalsta"  </t>
  </si>
  <si>
    <t>Finansējums tiek nodrošināts piešķirtā budžeta ietvaros no apakšprogrammas 20.01.00.</t>
  </si>
  <si>
    <t>https://likumi.lv/ta/id/315850-grozijums-ministru-kabineta-2020-gada-5-maija-rikojuma-nr-238-par-finansu-lidzeklu-pieskirsanu-no-valsts-budzeta-programmas</t>
  </si>
  <si>
    <t>30.06.2020.</t>
  </si>
  <si>
    <t>Nr.366</t>
  </si>
  <si>
    <t xml:space="preserve"> "Grozījums Ministru kabineta 2020. gada 5. maija rīkojumā Nr. 238 "Par finanšu līdzekļu piešķiršanu no valsts budžeta programmas  "Līdzekļi neparedzētiem gadījumiem"" finansējums  20 145 240 euro apmērā pārdalīts bezdarbnieka pabalsta izmaksu daļējai segšanai</t>
  </si>
  <si>
    <t>https://likumi.lv/ta/id/314099-grozijums-likuma-par-apdrosinasanu-bezdarba-gadijumam- 
https://likumi.lv/ta/id/314291-grozijumi-likuma-par-apdrosinasanu-bezdarba-gadijumam-</t>
  </si>
  <si>
    <t>16.04.2020.
24.04.2020.</t>
  </si>
  <si>
    <t>Nr.368</t>
  </si>
  <si>
    <t>https://likumi.lv/ta/id/315852-par-finansu-lidzeklu-pieskirsanu-no-valsts-budzeta-programmas-lidzekli-neparedzetiem-gadijumiem</t>
  </si>
  <si>
    <t>https://likumi.lv/ta/id/315287-covid-19-infekcijas-izplatibas-seku-parvaresanas-likums</t>
  </si>
  <si>
    <t>Covid-19 infekcijas izplatības seku pārvarēšanas likums (25.pants)</t>
  </si>
  <si>
    <t>05.06.2020.</t>
  </si>
  <si>
    <r>
      <t xml:space="preserve">MK lēmuma datums </t>
    </r>
    <r>
      <rPr>
        <b/>
        <sz val="10"/>
        <rFont val="Times New Roman"/>
        <family val="1"/>
        <charset val="186"/>
      </rPr>
      <t>dd.mm.yyyy</t>
    </r>
  </si>
  <si>
    <r>
      <rPr>
        <b/>
        <sz val="10"/>
        <rFont val="Times New Roman"/>
        <family val="1"/>
        <charset val="186"/>
      </rPr>
      <t>Pabalsts krīzes situācijā</t>
    </r>
    <r>
      <rPr>
        <sz val="10"/>
        <rFont val="Times New Roman"/>
        <family val="1"/>
        <charset val="186"/>
      </rPr>
      <t xml:space="preserve">  (laikā, kamēr visā valstī ir izsludināta ārkārtējā situācija sakarā ar Covid-19 izplatību, un vienu kalendāra mēnesi pēc ārkārtējās situācijas beigām izdevumu kompensēšanai pašvaldībām 50 procentu apmērā no ģimenei (personai) izmaksātā pabalsta krīzes situācijā, bet ne vairāk kā 40 euro mēnesī vienai personai. Ja ģimene (persona), tai skaitā audžuģimene un aizbildnis, kam ir tiesības uz šo pārejas noteikumu 37. punkta 1. apakšpunktā minēto pabalstu krīzes situācijā, aprūpē bērnu līdz 18 gadu vecumam, pašvaldība palielina izmaksājamā pabalsta apmēru par 50 euro mēnesī katram bērnam un valsts to pašvaldībai kompensē 100 procentu apmērā)</t>
    </r>
  </si>
  <si>
    <r>
      <rPr>
        <b/>
        <sz val="10"/>
        <rFont val="Times New Roman"/>
        <family val="1"/>
        <charset val="186"/>
      </rPr>
      <t>Vecāku pabalsta izmaksas turpināšana</t>
    </r>
    <r>
      <rPr>
        <sz val="10"/>
        <rFont val="Times New Roman"/>
        <family val="1"/>
        <charset val="186"/>
      </rPr>
      <t xml:space="preserve"> pēc tam, kad bērns sasniedzis viena gada vai pusotra gada vecumu, par periodu no 2020.gada 12.marta līdz dienai, kad persona sāk gūt ienākumus kā darba ņēmējs vai pašnodarbinātais, bet ne ilgāk kā līdz ārkārtējās situācijas beigām, kas izsludināta sakarā ar Covid-19 izplatību</t>
    </r>
  </si>
  <si>
    <r>
      <rPr>
        <b/>
        <sz val="10"/>
        <rFont val="Times New Roman"/>
        <family val="1"/>
        <charset val="186"/>
      </rPr>
      <t xml:space="preserve">Piemaksa pie dīkstāves pabalsta. </t>
    </r>
    <r>
      <rPr>
        <sz val="10"/>
        <rFont val="Times New Roman"/>
        <family val="1"/>
        <charset val="186"/>
      </rPr>
      <t>Darbiniekiem, kuri saņem dīkstāves pabalstu, piemaksu 50 euro apmērā par katru apgādībā esošu bērnu vecumā līdz 24 gadiem, par kuru attiecīgajam darbiniekam uz dīkstāves pabalsta piešķiršanas dienu tiek piemērots iedzīvotāju ienākuma nodokļa atvieglojums.</t>
    </r>
  </si>
  <si>
    <r>
      <rPr>
        <b/>
        <sz val="10"/>
        <rFont val="Times New Roman"/>
        <family val="1"/>
        <charset val="186"/>
      </rPr>
      <t>Dīkstāves palīdzības pabalsts,</t>
    </r>
    <r>
      <rPr>
        <sz val="10"/>
        <rFont val="Times New Roman"/>
        <family val="1"/>
        <charset val="186"/>
      </rPr>
      <t xml:space="preserve"> lai izmaksātu dīkstāves palīdzības pabalstu un piemaksu pie dīkstāves palīdzības pabalsta 50 euro apmērā par katru apgādībā esošu bērnu vecumā līdz 24 gadiem, par kuru darbiniekam tiek piemērots iedzīvotāju ienākuma nodokļa atvieglojums. 
1. Dīkstāves pabalstu personām nodrošina vismaz 180 euro apmērā mēnesī – ja personai Valsts ieņēmumu dienests (VID) dīkstāves pabalstu ir noteicis zemāku par 180 euro mēnesī, piemaksā starpību. 
2. Personai, kura nekvalificējās dīkstāves pabalstam, nodrošina dīkstāves palīdzības pabalstu un personai piešķir piemaksu 50 euro apmērā par katru apgādībā esošu bērnu.
3. VSAA IT sistēmu papildinājumi
Ministru kabineta 23.04.2020. noteikumi Nr 236 "Noteikumi par dīkstāves palīdzības pabalstu darba ņēmējiem un pašnodarbinātajām personām, kuras skārusi Covid-19 izplatība"   </t>
    </r>
  </si>
  <si>
    <r>
      <rPr>
        <b/>
        <sz val="10"/>
        <rFont val="Times New Roman"/>
        <family val="1"/>
        <charset val="186"/>
      </rPr>
      <t>Bezdarbnieka palīdzības pabalsts. 
1.</t>
    </r>
    <r>
      <rPr>
        <sz val="10"/>
        <rFont val="Times New Roman"/>
        <family val="1"/>
        <charset val="186"/>
      </rPr>
      <t xml:space="preserve">Lai nodrošinātu bezdarbnieka palīdzības pabalsta izmaksu personai, kurai bezdarbnieka pabalsts beidzas laika periodā no 2020.gada 12.marta vai vēlāk  un kura sakarā ar Covid-19 izplatību izsludinātās ārkārtējās situācijas apstākļiem turpina būt bezdarbnieka statusā, var pieprasīt bezdarbnieka palīdzības pabalstu, kuru piešķir no nākamās dienas pēc tam, kad beidzas bezdarbnieka pabalsta izmaksas periods, uz laiku, kas nav ilgāks par četriem mēnešiem. Bezdarbnieka palīdzības pabalsta apmērs ir 180 euro mēnesī. Bezdarbnieka palīdzības pabalsti piešķirami un izmaksājami laikā no 2020. gada 12. marta līdz 2020. gada 31. decembrim.
2.VSAA IT sistēmu papildinājumi
</t>
    </r>
  </si>
  <si>
    <r>
      <rPr>
        <b/>
        <sz val="10"/>
        <rFont val="Times New Roman"/>
        <family val="1"/>
        <charset val="186"/>
      </rPr>
      <t>Bērna kopšanas pabalsts.</t>
    </r>
    <r>
      <rPr>
        <sz val="10"/>
        <rFont val="Times New Roman"/>
        <family val="1"/>
        <charset val="186"/>
      </rPr>
      <t xml:space="preserve"> 
1.Personai, kura kopj bērnu vecumā no pusotra gada līdz diviem gadiem, bērna kopšanas pabalsta apmērs ir 171 euro (līdz šim – 42,69 euro) mēnesī. MK 14.05.2020. noteikumi Nr.298"“Grozījumi Ministru kabineta 2009.gada 22.decembra noteikumos Nr.1609 "Noteikumi par bērna kopšanas pabalsta un piemaksas pie bērna kopšanas pabalsta un vecāku pabalsta par dvīņiem vai vairākiem vienās dzemdībās dzimušiem bērniem apmēru, tā pārskatīšanas kārtību un pabalsta un piemaksas piešķiršanas un izmaksas kārtību" lai laikā, kamēr visā valstī ir izsludināta ārkārtējā situācija sakarā ar Covid-19 izplatību, nodrošinātu bērna kopšanas pabalsta izmaksu 171 euro apmērā mēnesī personai, kura kopj bērnu vecumā no pusotra gada līdz diviem gadiem, un piemaksu pie bērna kopšanas pabalsta 171 euro apmērā mēnesī personai, kura kopj dvīņus vai vairākus vienās dzemdībās dzimušus bērnus vecumā no pusotra gada līdz diviem gadiem.
2. VSAA IT sistēmu papildinājumi
</t>
    </r>
  </si>
  <si>
    <r>
      <rPr>
        <b/>
        <sz val="10"/>
        <rFont val="Times New Roman"/>
        <family val="1"/>
        <charset val="186"/>
      </rPr>
      <t>Pabalsts aizbildniecībā esoša bērna uzturēšanai</t>
    </r>
    <r>
      <rPr>
        <sz val="10"/>
        <rFont val="Times New Roman"/>
        <family val="1"/>
        <charset val="186"/>
      </rPr>
      <t xml:space="preserve"> līdz 7 gadu vecumam 161.25 euro mēnesī , no 7 g vecuma 193.5 euro mēnesī (3 mēnešu līdz krīzes beigām). MK 2020.gada 5.maija grozījumi Nr.256 "Grozījums Ministru kabineta 2009. gada 22. decembra noteikumos Nr. 1643 "Kārtība, kādā piešķir un izmaksā pabalstu aizbildnībā esoša bērna uzturēšanai""</t>
    </r>
  </si>
  <si>
    <r>
      <rPr>
        <b/>
        <sz val="10"/>
        <rFont val="Times New Roman"/>
        <family val="1"/>
        <charset val="186"/>
      </rPr>
      <t>Vienreizēja piemaksa par bērnu ar invaliditāti (150 EUR)</t>
    </r>
    <r>
      <rPr>
        <sz val="10"/>
        <rFont val="Times New Roman"/>
        <family val="1"/>
        <charset val="186"/>
      </rPr>
      <t xml:space="preserve">. Par laika periodu, kamēr visā valstī ir izsludināta ārkārtējā situācija sakarā ar Covid-19 izplatību, personām, kurām ir tiesības uz MK noteikumu Nr.1517 3.punktā minēto piemaksu pie ģimenes valsts pabalsta par bērnu invalīdu, izmaksāt vienreizēju piemaksu 150 euro apmērā. </t>
    </r>
  </si>
  <si>
    <r>
      <rPr>
        <b/>
        <sz val="10"/>
        <rFont val="Times New Roman"/>
        <family val="1"/>
        <charset val="186"/>
      </rPr>
      <t>Vienreizēja piemaksa par bērnu ar invaliditāti (150 EUR).</t>
    </r>
    <r>
      <rPr>
        <sz val="10"/>
        <rFont val="Times New Roman"/>
        <family val="1"/>
        <charset val="186"/>
      </rPr>
      <t xml:space="preserve"> VSAA IT sistēmu papildinājumi</t>
    </r>
  </si>
  <si>
    <r>
      <rPr>
        <b/>
        <sz val="10"/>
        <rFont val="Times New Roman"/>
        <family val="1"/>
        <charset val="186"/>
      </rPr>
      <t xml:space="preserve">Slimības pabalsts. </t>
    </r>
    <r>
      <rPr>
        <sz val="10"/>
        <rFont val="Times New Roman"/>
        <family val="1"/>
        <charset val="186"/>
      </rPr>
      <t xml:space="preserve">Valsts atbalsts darba devējiem – 2020.gadā COVID-19 infekciju saslimušajiem un tiem, kuriem noteikta karantīna, darbnespējas slimības lapu no otrās dienas apmaksās valsts 80% apmērā no slimības pabalsta saņēmēja vidējās apdrošināšanas iemaksu algas. </t>
    </r>
  </si>
  <si>
    <r>
      <rPr>
        <b/>
        <sz val="10"/>
        <rFont val="Times New Roman"/>
        <family val="1"/>
        <charset val="186"/>
      </rPr>
      <t>Jaunā speciālista pabalsts. 
1.</t>
    </r>
    <r>
      <rPr>
        <sz val="10"/>
        <rFont val="Times New Roman"/>
        <family val="1"/>
        <charset val="186"/>
      </rPr>
      <t>Covid-19 infekcijas izplatības seku pārvarēšanas likums paredz nodrošināt jaunā speciālista pabalstu personām, kuras gada laikā pirms ārkārtējās situācijas ir beigušas mācības augstskolā vai koledžā, kur ir ieguvušas augstāko izglītību un ir ieguvušas bezdarbnieka statusu ārkārtējās situācijas laikā vai trīs mēnešu laikā pēc tās beigām. Pabalstu izmaksā pirmos divus mēnešus 500 euro apmērā, trešajā un ceturtajā 375 euro apmērā. Pabalstu izmaksā līdz brīdim, kad persona zaudē bezdarbnieka statusu, bet ne ilgāk par četriem mēnešiem un ne ilgāk kā līdz 2020. gada 31. decembrim.
2.2.VSAA IT sistēmu papildinājumi</t>
    </r>
  </si>
  <si>
    <t>23.04.2020.</t>
  </si>
  <si>
    <t>"Noteikumi par dīkstāves palīdzības pabalstu darba ņēmējiem un pašnodarbinātajām personām, kuras skārusi Covid-19 izplatība"</t>
  </si>
  <si>
    <t xml:space="preserve">MK 2020.gada 7.maija grozījumi Nr. 272 "Grozījumi MK noteikumos Nr.236 “Grozījums Ministru kabineta 2020. gada 23. aprīļa noteikumos Nr. 236 "Noteikumi par dīkstāves palīdzības pabalstu darba ņēmējiem un pašnodarbinātajām personām, kuras skārusi Covid-19 izplatība"" </t>
  </si>
  <si>
    <t>07.05.2020.</t>
  </si>
  <si>
    <t>Nr.272</t>
  </si>
  <si>
    <t>https://likumi.lv/ta/id/314353-noteikumi-par-dikstaves-palidzibas-pabalstu-darba-nemejiem-un-pasnodarbinatajam-personam-kuras-skarusi-covid-19-izplatiba</t>
  </si>
  <si>
    <t>https://likumi.lv/ta/id/314559-grozijums-ministru-kabineta-2020-gada-23-aprila-noteikumos-nr-236-noteikumi-par-dikstaves-palidzibas-pabalstu-darba-nemejiem-un…</t>
  </si>
  <si>
    <t>https://likumi.lv/ta/id/315144-grozijumi-ministru-kabineta-2020-gada-23-aprila-noteikumos-nr-236-noteikumi-par-dikstaves-palidzibas-pabalstu-darba-nemejiem-un…</t>
  </si>
  <si>
    <t>Grozījumi Ministru kabineta 2020. gada 23. aprīļa noteikumos Nr. 236 "Noteikumi par dīkstāves palīdzības pabalstu darba ņēmējiem un pašnodarbinātajām personām, kuras skārusi Covid-19 izplatība"</t>
  </si>
  <si>
    <t>02.06.2020.</t>
  </si>
  <si>
    <t>Nr.331</t>
  </si>
  <si>
    <r>
      <t xml:space="preserve"> </t>
    </r>
    <r>
      <rPr>
        <b/>
        <sz val="10"/>
        <rFont val="Times New Roman"/>
        <family val="1"/>
        <charset val="186"/>
      </rPr>
      <t>Bezdarbnieka pabalsts.</t>
    </r>
    <r>
      <rPr>
        <sz val="10"/>
        <rFont val="Times New Roman"/>
        <family val="1"/>
        <charset val="186"/>
      </rPr>
      <t xml:space="preserve">
Līdz 2020. gada 31. decembrim tiesības uz bezdarbnieka statusu papildus ir mikrouzņēmuma īpašniekam, kura mikrouzņēmumam nav apgrozījuma (tai skaitā pēc bezdarbnieka statusa iegūšanas); pašnodarbinātajam (izņemot fizisko personu, kura veic saimniecisko darbību un par to maksā patentmaksu), kurš negūst ienākumu (tai skaitā pēc bezdarbnieka statusa iegūšanas).  Līdz 2020. gada 31. decembrim persona nezaudē bezdarbnieka statusu , ja darba ņēmēja vai pašnodarbinātā statuss divreiz 12 mēnešu periodā iegūts uz laiku, kas kopā nepārsniedz 120 dienas. </t>
    </r>
  </si>
  <si>
    <r>
      <rPr>
        <b/>
        <sz val="10"/>
        <rFont val="Times New Roman"/>
        <family val="1"/>
        <charset val="186"/>
      </rPr>
      <t xml:space="preserve"> Bezdarbnieka pabalsts.</t>
    </r>
    <r>
      <rPr>
        <sz val="10"/>
        <rFont val="Times New Roman"/>
        <family val="1"/>
        <charset val="186"/>
      </rPr>
      <t xml:space="preserve">
Bezdarbnieka pabalsta izmaksu nepārtrauktības nodrošināšana 2020.gada jūlijā - augustā, pamatojoties uz bezdarbnieka pabalsta saņēmēju skaita pieaugumu sakarā ar COVID-19 radītajiem riskiem un izsludināto ārkārtējo situāciju.**</t>
    </r>
  </si>
  <si>
    <r>
      <t>Izlietots</t>
    </r>
    <r>
      <rPr>
        <b/>
        <sz val="10"/>
        <color rgb="FF00B050"/>
        <rFont val="Times New Roman"/>
        <family val="1"/>
        <charset val="186"/>
      </rPr>
      <t xml:space="preserve"> </t>
    </r>
    <r>
      <rPr>
        <b/>
        <u/>
        <sz val="10"/>
        <color rgb="FF00B050"/>
        <rFont val="Times New Roman"/>
        <family val="1"/>
        <charset val="186"/>
      </rPr>
      <t>uz 06.09.2020.</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</si>
</sst>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charset val="186"/>
      <scheme val="minor"/>
    </font>
    <font>
      <sz val="10"/>
      <name val="Times New Roman"/>
      <family val="1"/>
      <charset val="186"/>
    </font>
    <font>
      <sz val="11"/>
      <color indexed="8"/>
      <name val="Calibri"/>
      <family val="2"/>
      <charset val="186"/>
    </font>
    <font>
      <u/>
      <sz val="11"/>
      <color theme="10"/>
      <name val="Calibri"/>
      <family val="2"/>
      <charset val="186"/>
      <scheme val="minor"/>
    </font>
    <font>
      <i/>
      <sz val="10"/>
      <name val="Times New Roman"/>
      <family val="1"/>
      <charset val="186"/>
    </font>
    <font>
      <sz val="10"/>
      <color theme="1"/>
      <name val="Times New Roman"/>
      <family val="1"/>
      <charset val="186"/>
    </font>
    <font>
      <b/>
      <sz val="10"/>
      <name val="Times New Roman"/>
      <family val="1"/>
      <charset val="186"/>
    </font>
    <font>
      <i/>
      <sz val="10"/>
      <color theme="1"/>
      <name val="Times New Roman"/>
      <family val="1"/>
      <charset val="186"/>
    </font>
    <font>
      <sz val="11"/>
      <name val="Calibri"/>
      <family val="2"/>
      <charset val="186"/>
      <scheme val="minor"/>
    </font>
    <font>
      <u/>
      <sz val="11"/>
      <color theme="10"/>
      <name val="Calibri"/>
      <family val="2"/>
      <charset val="186"/>
    </font>
    <font>
      <sz val="11"/>
      <name val="Calibri"/>
      <family val="2"/>
      <charset val="186"/>
    </font>
    <font>
      <sz val="11"/>
      <color theme="1"/>
      <name val="Calibri"/>
      <family val="2"/>
      <charset val="186"/>
    </font>
    <font>
      <b/>
      <sz val="10"/>
      <color rgb="FF00B050"/>
      <name val="Times New Roman"/>
      <family val="1"/>
      <charset val="186"/>
    </font>
    <font>
      <b/>
      <u/>
      <sz val="10"/>
      <color rgb="FF00B050"/>
      <name val="Times New Roman"/>
      <family val="1"/>
      <charset val="186"/>
    </font>
  </fonts>
  <fills count="4">
    <fill>
      <patternFill patternType="none"/>
    </fill>
    <fill>
      <patternFill patternType="gray125"/>
    </fill>
    <fill>
      <patternFill patternType="solid">
        <fgColor theme="7" tint="0.79998168889431442"/>
        <bgColor indexed="64"/>
      </patternFill>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xf numFmtId="0" fontId="2" fillId="0" borderId="0"/>
    <xf numFmtId="0" fontId="3" fillId="0" borderId="0" applyNumberFormat="0" applyFill="0" applyBorder="0" applyAlignment="0" applyProtection="0"/>
  </cellStyleXfs>
  <cellXfs count="60">
    <xf numFmtId="0" fontId="0" fillId="0" borderId="0" xfId="0"/>
    <xf numFmtId="0" fontId="1" fillId="0" borderId="0" xfId="0" applyFont="1" applyBorder="1" applyAlignment="1">
      <alignment vertical="center" wrapText="1"/>
    </xf>
    <xf numFmtId="0" fontId="1" fillId="0" borderId="0" xfId="0" applyFont="1" applyBorder="1" applyAlignment="1">
      <alignment horizontal="center" vertical="center" wrapText="1"/>
    </xf>
    <xf numFmtId="3" fontId="1" fillId="0" borderId="0" xfId="0" applyNumberFormat="1" applyFont="1" applyBorder="1" applyAlignment="1">
      <alignment horizontal="right" wrapText="1"/>
    </xf>
    <xf numFmtId="0" fontId="1" fillId="0" borderId="1" xfId="0" applyFont="1" applyFill="1" applyBorder="1" applyAlignment="1">
      <alignment vertical="center" wrapText="1"/>
    </xf>
    <xf numFmtId="0" fontId="1" fillId="0" borderId="1" xfId="0" applyFont="1" applyFill="1" applyBorder="1" applyAlignment="1">
      <alignment horizontal="center" vertical="center" wrapText="1"/>
    </xf>
    <xf numFmtId="14" fontId="1"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shrinkToFit="1"/>
    </xf>
    <xf numFmtId="0" fontId="1" fillId="0" borderId="5" xfId="0" applyFont="1" applyFill="1" applyBorder="1" applyAlignment="1">
      <alignment horizontal="center" vertical="center" wrapText="1" shrinkToFit="1"/>
    </xf>
    <xf numFmtId="0" fontId="1" fillId="0" borderId="5" xfId="0" applyFont="1" applyFill="1" applyBorder="1" applyAlignment="1">
      <alignment horizontal="center" vertical="center" wrapText="1"/>
    </xf>
    <xf numFmtId="0" fontId="5" fillId="0" borderId="1" xfId="0" applyFont="1" applyBorder="1" applyAlignment="1">
      <alignment wrapText="1"/>
    </xf>
    <xf numFmtId="0" fontId="5" fillId="0" borderId="0" xfId="0" applyFont="1" applyAlignment="1">
      <alignment wrapText="1"/>
    </xf>
    <xf numFmtId="0" fontId="1" fillId="0" borderId="1" xfId="0" applyFont="1" applyBorder="1" applyAlignment="1">
      <alignment vertical="center" wrapText="1"/>
    </xf>
    <xf numFmtId="0" fontId="1" fillId="0" borderId="1" xfId="0" applyFont="1" applyBorder="1" applyAlignment="1">
      <alignment horizontal="center" vertical="center" wrapText="1"/>
    </xf>
    <xf numFmtId="3" fontId="6" fillId="0" borderId="1" xfId="0" applyNumberFormat="1" applyFont="1" applyFill="1" applyBorder="1" applyAlignment="1">
      <alignment horizontal="center" vertical="center" wrapText="1"/>
    </xf>
    <xf numFmtId="0" fontId="5" fillId="0" borderId="0" xfId="0" applyFont="1" applyAlignment="1">
      <alignment horizontal="center" wrapText="1"/>
    </xf>
    <xf numFmtId="0" fontId="5" fillId="0" borderId="0" xfId="0" applyFont="1" applyAlignment="1">
      <alignment wrapText="1"/>
    </xf>
    <xf numFmtId="0" fontId="3" fillId="0" borderId="1" xfId="2" applyFill="1" applyBorder="1" applyAlignment="1">
      <alignment horizontal="center" vertical="center" wrapText="1"/>
    </xf>
    <xf numFmtId="0" fontId="3" fillId="0" borderId="1" xfId="2" applyFont="1" applyFill="1" applyBorder="1" applyAlignment="1">
      <alignment horizontal="center" vertical="center" wrapText="1"/>
    </xf>
    <xf numFmtId="0" fontId="8" fillId="0" borderId="0" xfId="0" applyFont="1" applyBorder="1" applyAlignment="1">
      <alignment horizontal="center" vertical="center" wrapText="1"/>
    </xf>
    <xf numFmtId="0" fontId="3" fillId="0" borderId="5" xfId="2" applyFont="1" applyFill="1" applyBorder="1" applyAlignment="1">
      <alignment horizontal="center" vertical="center" wrapText="1"/>
    </xf>
    <xf numFmtId="0" fontId="3" fillId="0" borderId="1" xfId="2" applyFont="1" applyBorder="1" applyAlignment="1">
      <alignment wrapText="1"/>
    </xf>
    <xf numFmtId="0" fontId="3" fillId="0" borderId="1" xfId="2" applyFont="1" applyBorder="1" applyAlignment="1">
      <alignment horizontal="left" wrapText="1"/>
    </xf>
    <xf numFmtId="0" fontId="0" fillId="0" borderId="0" xfId="0" applyFont="1" applyAlignment="1">
      <alignment wrapText="1"/>
    </xf>
    <xf numFmtId="0" fontId="10" fillId="0" borderId="0" xfId="0" applyFont="1" applyBorder="1" applyAlignment="1">
      <alignment vertical="top" wrapText="1"/>
    </xf>
    <xf numFmtId="0" fontId="9" fillId="0" borderId="1" xfId="2" applyFont="1" applyBorder="1" applyAlignment="1">
      <alignment wrapText="1"/>
    </xf>
    <xf numFmtId="0" fontId="11" fillId="0" borderId="0" xfId="0" applyFont="1" applyAlignment="1">
      <alignment wrapText="1"/>
    </xf>
    <xf numFmtId="0" fontId="1" fillId="0" borderId="1" xfId="0" applyFont="1" applyFill="1" applyBorder="1" applyAlignment="1">
      <alignment horizontal="left" vertical="center" wrapText="1" shrinkToFit="1"/>
    </xf>
    <xf numFmtId="14" fontId="1" fillId="0" borderId="5" xfId="0" applyNumberFormat="1" applyFont="1" applyFill="1" applyBorder="1" applyAlignment="1">
      <alignment horizontal="center" vertical="center" wrapText="1"/>
    </xf>
    <xf numFmtId="0" fontId="5" fillId="3" borderId="0" xfId="0" applyFont="1" applyFill="1" applyAlignment="1">
      <alignment wrapText="1"/>
    </xf>
    <xf numFmtId="3" fontId="5" fillId="0" borderId="1" xfId="0" applyNumberFormat="1" applyFont="1" applyBorder="1" applyAlignment="1">
      <alignment wrapText="1"/>
    </xf>
    <xf numFmtId="0" fontId="9" fillId="0" borderId="5" xfId="2" applyFont="1" applyBorder="1" applyAlignment="1">
      <alignment horizontal="center" vertical="center" wrapText="1"/>
    </xf>
    <xf numFmtId="0" fontId="9" fillId="0" borderId="6" xfId="2" applyFont="1" applyBorder="1" applyAlignment="1">
      <alignment horizontal="center" vertical="center" wrapText="1"/>
    </xf>
    <xf numFmtId="0" fontId="9" fillId="0" borderId="7" xfId="2" applyFont="1" applyBorder="1" applyAlignment="1">
      <alignment horizontal="center" vertical="center" wrapText="1"/>
    </xf>
    <xf numFmtId="0" fontId="1" fillId="0" borderId="1" xfId="0" applyFont="1" applyFill="1" applyBorder="1" applyAlignment="1">
      <alignment horizontal="left" vertical="center" wrapText="1"/>
    </xf>
    <xf numFmtId="3" fontId="1" fillId="0" borderId="5" xfId="0" applyNumberFormat="1" applyFont="1" applyFill="1" applyBorder="1" applyAlignment="1">
      <alignment horizontal="center" vertical="center" wrapText="1"/>
    </xf>
    <xf numFmtId="3" fontId="1" fillId="0" borderId="6" xfId="0" applyNumberFormat="1" applyFont="1" applyFill="1" applyBorder="1" applyAlignment="1">
      <alignment horizontal="center" vertical="center" wrapText="1"/>
    </xf>
    <xf numFmtId="3" fontId="1" fillId="0" borderId="7" xfId="0" applyNumberFormat="1" applyFont="1" applyFill="1" applyBorder="1" applyAlignment="1">
      <alignment horizontal="center" vertical="center" wrapText="1"/>
    </xf>
    <xf numFmtId="0" fontId="9" fillId="0" borderId="1" xfId="2" applyFont="1" applyBorder="1" applyAlignment="1">
      <alignment horizontal="center" wrapText="1"/>
    </xf>
    <xf numFmtId="0" fontId="11" fillId="0" borderId="1" xfId="0" applyFont="1" applyBorder="1" applyAlignment="1">
      <alignment horizontal="center" wrapText="1"/>
    </xf>
    <xf numFmtId="3" fontId="5" fillId="0" borderId="1" xfId="0" applyNumberFormat="1" applyFont="1" applyBorder="1" applyAlignment="1">
      <alignment horizontal="center" vertical="center" wrapText="1"/>
    </xf>
    <xf numFmtId="0" fontId="1" fillId="0" borderId="5" xfId="0" applyFont="1" applyFill="1" applyBorder="1" applyAlignment="1">
      <alignment horizontal="left" vertical="center" wrapText="1"/>
    </xf>
    <xf numFmtId="0" fontId="1" fillId="0" borderId="7" xfId="0" applyFont="1" applyFill="1" applyBorder="1" applyAlignment="1">
      <alignment horizontal="left" vertical="center" wrapText="1"/>
    </xf>
    <xf numFmtId="3" fontId="5" fillId="0" borderId="5" xfId="0" applyNumberFormat="1" applyFont="1" applyBorder="1" applyAlignment="1">
      <alignment horizontal="center" vertical="center" wrapText="1"/>
    </xf>
    <xf numFmtId="0" fontId="1" fillId="0" borderId="6" xfId="0" applyFont="1" applyFill="1" applyBorder="1" applyAlignment="1">
      <alignment horizontal="left" vertical="center" wrapText="1"/>
    </xf>
    <xf numFmtId="0" fontId="11" fillId="0" borderId="5" xfId="0" applyFont="1" applyBorder="1" applyAlignment="1">
      <alignment horizontal="center" wrapText="1"/>
    </xf>
    <xf numFmtId="0" fontId="6" fillId="0" borderId="0" xfId="0" applyFont="1" applyBorder="1" applyAlignment="1">
      <alignment vertical="center" wrapText="1"/>
    </xf>
    <xf numFmtId="0" fontId="5" fillId="0" borderId="0" xfId="0" applyFont="1" applyAlignment="1">
      <alignment wrapText="1"/>
    </xf>
    <xf numFmtId="0" fontId="1" fillId="0" borderId="5"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3" fillId="0" borderId="5" xfId="2" applyBorder="1" applyAlignment="1">
      <alignment horizontal="center" vertical="top" wrapText="1"/>
    </xf>
    <xf numFmtId="0" fontId="9" fillId="0" borderId="6" xfId="2" applyFont="1" applyBorder="1" applyAlignment="1">
      <alignment horizontal="center" vertical="top" wrapText="1"/>
    </xf>
    <xf numFmtId="0" fontId="9" fillId="0" borderId="7" xfId="2" applyFont="1" applyBorder="1" applyAlignment="1">
      <alignment horizontal="center" vertical="top" wrapText="1"/>
    </xf>
    <xf numFmtId="0" fontId="6" fillId="2" borderId="2" xfId="0" applyFont="1" applyFill="1" applyBorder="1" applyAlignment="1">
      <alignment horizontal="left" vertical="center" wrapText="1"/>
    </xf>
    <xf numFmtId="0" fontId="5" fillId="0" borderId="3" xfId="0" applyFont="1" applyBorder="1" applyAlignment="1">
      <alignment wrapText="1"/>
    </xf>
    <xf numFmtId="0" fontId="5" fillId="0" borderId="4" xfId="0" applyFont="1" applyBorder="1" applyAlignment="1">
      <alignment wrapText="1"/>
    </xf>
    <xf numFmtId="0" fontId="9" fillId="0" borderId="5" xfId="2" applyFont="1" applyBorder="1" applyAlignment="1">
      <alignment horizontal="center" vertical="top" wrapText="1"/>
    </xf>
    <xf numFmtId="0" fontId="9" fillId="0" borderId="1" xfId="2" applyFont="1" applyBorder="1" applyAlignment="1">
      <alignment horizontal="center" vertical="top" wrapText="1"/>
    </xf>
    <xf numFmtId="0" fontId="7" fillId="0" borderId="0" xfId="0" applyFont="1" applyAlignment="1">
      <alignment horizontal="left" wrapText="1"/>
    </xf>
  </cellXfs>
  <cellStyles count="3">
    <cellStyle name="Excel Built-in Normal" xfId="1" xr:uid="{00000000-0005-0000-0000-000000000000}"/>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likumi.lv/ta/id/314476-par-finansu-lidzeklu-pieskirsanu-no-valsts-budzeta-programmas-lidzekli-neparedzetiem-gadijumiem-" TargetMode="External"/><Relationship Id="rId18" Type="http://schemas.openxmlformats.org/officeDocument/2006/relationships/hyperlink" Target="https://likumi.lv/ta/id/314472-grozijums-ministru-kabineta-2009-gada-22-decembra-noteikumos-nr-1643-kartiba-kada-pieskir-un-izmaksa-pabalstu-aizbildniba" TargetMode="External"/><Relationship Id="rId26" Type="http://schemas.openxmlformats.org/officeDocument/2006/relationships/hyperlink" Target="https://e2.kase.gov.lv/pub5.5_covid/code/pub.php?module=pub" TargetMode="External"/><Relationship Id="rId3" Type="http://schemas.openxmlformats.org/officeDocument/2006/relationships/hyperlink" Target="https://likumi.lv/ta/id/314097-grozijumi-socialo-pakalpojumu-un-socialas-palidzibas-likuma" TargetMode="External"/><Relationship Id="rId21" Type="http://schemas.openxmlformats.org/officeDocument/2006/relationships/hyperlink" Target="https://e2.kase.gov.lv/pub5.5_covid/code/pub.php?module=pub" TargetMode="External"/><Relationship Id="rId34" Type="http://schemas.openxmlformats.org/officeDocument/2006/relationships/hyperlink" Target="https://likumi.lv/ta/id/314559-grozijums-ministru-kabineta-2020-gada-23-aprila-noteikumos-nr-236-noteikumi-par-dikstaves-palidzibas-pabalstu-darba-nemejiem-un&#8230;" TargetMode="External"/><Relationship Id="rId7" Type="http://schemas.openxmlformats.org/officeDocument/2006/relationships/hyperlink" Target="https://e2.kase.gov.lv/pub5.5_covid/code/pub.php?module=pub" TargetMode="External"/><Relationship Id="rId12" Type="http://schemas.openxmlformats.org/officeDocument/2006/relationships/hyperlink" Target="https://likumi.lv/ta/id/314291-grozijumi-likuma-par-apdrosinasanu-bezdarba-gadijumam-" TargetMode="External"/><Relationship Id="rId17" Type="http://schemas.openxmlformats.org/officeDocument/2006/relationships/hyperlink" Target="https://e2.kase.gov.lv/pub5.5_covid/code/pub.php?module=pub" TargetMode="External"/><Relationship Id="rId25" Type="http://schemas.openxmlformats.org/officeDocument/2006/relationships/hyperlink" Target="https://e2.kase.gov.lv/pub5.5_covid/code/pub.php?module=pub" TargetMode="External"/><Relationship Id="rId33" Type="http://schemas.openxmlformats.org/officeDocument/2006/relationships/hyperlink" Target="https://likumi.lv/ta/id/314353-noteikumi-par-dikstaves-palidzibas-pabalstu-darba-nemejiem-un-pasnodarbinatajam-personam-kuras-skarusi-covid-19-izplatiba" TargetMode="External"/><Relationship Id="rId2" Type="http://schemas.openxmlformats.org/officeDocument/2006/relationships/hyperlink" Target="https://m.likumi.lv/doc.php?id=313612" TargetMode="External"/><Relationship Id="rId16" Type="http://schemas.openxmlformats.org/officeDocument/2006/relationships/hyperlink" Target="https://likumi.lv/ta/id/314852-grozijums-ministru-kabineta-2009-gada-22-decembra-noteikumos-nr-1609-noteikumi-par-berna-kopsanas-pabalsta-un-piemaksas-pie-ber&#8230;" TargetMode="External"/><Relationship Id="rId20" Type="http://schemas.openxmlformats.org/officeDocument/2006/relationships/hyperlink" Target="https://m.likumi.lv/ta/id/314711-grozijums-ministru-kabineta-2009-gada-22-decembra-noteikumos-nr-1517-noteikumi-par-gimenes-valsts-pabalstu-un-piemaksam-pie" TargetMode="External"/><Relationship Id="rId29" Type="http://schemas.openxmlformats.org/officeDocument/2006/relationships/hyperlink" Target="https://likumi.lv/ta/id/314099-grozijums-likuma-par-apdrosinasanu-bezdarba-gadijumam-" TargetMode="External"/><Relationship Id="rId1" Type="http://schemas.openxmlformats.org/officeDocument/2006/relationships/hyperlink" Target="https://m.likumi.lv/doc.php?id=313612" TargetMode="External"/><Relationship Id="rId6" Type="http://schemas.openxmlformats.org/officeDocument/2006/relationships/hyperlink" Target="https://e2.kase.gov.lv/pub5.5_covid/code/pub.php?module=pub" TargetMode="External"/><Relationship Id="rId11" Type="http://schemas.openxmlformats.org/officeDocument/2006/relationships/hyperlink" Target="https://e2.kase.gov.lv/pub5.5_covid/code/pub.php?module=pub" TargetMode="External"/><Relationship Id="rId24" Type="http://schemas.openxmlformats.org/officeDocument/2006/relationships/hyperlink" Target="https://likumi.lv/ta/id/313377-grozijums-likuma-par-maternitates-un-slimibas-apdrosinasanu-" TargetMode="External"/><Relationship Id="rId32" Type="http://schemas.openxmlformats.org/officeDocument/2006/relationships/hyperlink" Target="https://likumi.lv/ta/id/315287-covid-19-infekcijas-izplatibas-seku-parvaresanas-likums" TargetMode="External"/><Relationship Id="rId5" Type="http://schemas.openxmlformats.org/officeDocument/2006/relationships/hyperlink" Target="https://likumi.lv/ta/id/313732-grozijums-likuma-par-maternitates-un-slimibas-apdrosinasanu-" TargetMode="External"/><Relationship Id="rId15" Type="http://schemas.openxmlformats.org/officeDocument/2006/relationships/hyperlink" Target="https://likumi.lv/ta/id/314856-par-finansu-lidzeklu-pieskirsanu-no-valsts-budzeta-programmas-lidzekli-neparedzetiem-gadijumiem" TargetMode="External"/><Relationship Id="rId23" Type="http://schemas.openxmlformats.org/officeDocument/2006/relationships/hyperlink" Target="https://likumi.lv/ta/id/314855-par-finansu-lidzeklu-pieskirsanu-no-valsts-budzeta-programmas-lidzekli-neparedzetiem-gadijumiem" TargetMode="External"/><Relationship Id="rId28" Type="http://schemas.openxmlformats.org/officeDocument/2006/relationships/hyperlink" Target="https://e2.kase.gov.lv/pub5.5_covid/code/pub.php?module=pub" TargetMode="External"/><Relationship Id="rId36" Type="http://schemas.openxmlformats.org/officeDocument/2006/relationships/printerSettings" Target="../printerSettings/printerSettings1.bin"/><Relationship Id="rId10" Type="http://schemas.openxmlformats.org/officeDocument/2006/relationships/hyperlink" Target="https://likumi.lv/ta/id/314435-par-finansu-lidzeklu-pieskirsanu-no-valsts-budzeta-programmas-lidzekli-neparedzetiem-gadijumiem" TargetMode="External"/><Relationship Id="rId19" Type="http://schemas.openxmlformats.org/officeDocument/2006/relationships/hyperlink" Target="https://e2.kase.gov.lv/pub5.5_covid/code/pub.php?module=pub" TargetMode="External"/><Relationship Id="rId31" Type="http://schemas.openxmlformats.org/officeDocument/2006/relationships/hyperlink" Target="https://e2.kase.gov.lv/pub5.5_covid/code/pub.php?module=pub" TargetMode="External"/><Relationship Id="rId4" Type="http://schemas.openxmlformats.org/officeDocument/2006/relationships/hyperlink" Target="https://e2.kase.gov.lv/pub5.5_covid/code/pub.php?module=pub" TargetMode="External"/><Relationship Id="rId9" Type="http://schemas.openxmlformats.org/officeDocument/2006/relationships/hyperlink" Target="https://likumi.lv/ta/id/314036-par-finansu-lidzeklu-pieskirsanu-no-valsts-budzeta-programmas-lidzekli-neparedzetiem-gadijumiem" TargetMode="External"/><Relationship Id="rId14" Type="http://schemas.openxmlformats.org/officeDocument/2006/relationships/hyperlink" Target="https://e2.kase.gov.lv/pub5.5_covid/code/pub.php?module=pub" TargetMode="External"/><Relationship Id="rId22" Type="http://schemas.openxmlformats.org/officeDocument/2006/relationships/hyperlink" Target="https://e2.kase.gov.lv/pub5.5_covid/code/pub.php?module=pub" TargetMode="External"/><Relationship Id="rId27" Type="http://schemas.openxmlformats.org/officeDocument/2006/relationships/hyperlink" Target="https://likumi.lv/ta/id/315850-grozijums-ministru-kabineta-2020-gada-5-maija-rikojuma-nr-238-par-finansu-lidzeklu-pieskirsanu-no-valsts-budzeta-programmas" TargetMode="External"/><Relationship Id="rId30" Type="http://schemas.openxmlformats.org/officeDocument/2006/relationships/hyperlink" Target="https://likumi.lv/ta/id/315852-par-finansu-lidzeklu-pieskirsanu-no-valsts-budzeta-programmas-lidzekli-neparedzetiem-gadijumiem" TargetMode="External"/><Relationship Id="rId35" Type="http://schemas.openxmlformats.org/officeDocument/2006/relationships/hyperlink" Target="https://likumi.lv/ta/id/315144-grozijumi-ministru-kabineta-2020-gada-23-aprila-noteikumos-nr-236-noteikumi-par-dikstaves-palidzibas-pabalstu-darba-nemejiem-un&#8230;" TargetMode="External"/><Relationship Id="rId8" Type="http://schemas.openxmlformats.org/officeDocument/2006/relationships/hyperlink" Target="https://likumi.lv/ta/id/313935-grozijumi-ministru-kabineta-2020-gada-26-marta-noteikumos-nr-165-noteikumi-par-covid-19-izraisitas-krizes-skartiem-darba-deveji&#823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29"/>
  <sheetViews>
    <sheetView tabSelected="1" workbookViewId="0">
      <selection activeCell="K25" sqref="K25"/>
    </sheetView>
  </sheetViews>
  <sheetFormatPr defaultColWidth="8.7109375" defaultRowHeight="15" x14ac:dyDescent="0.25"/>
  <cols>
    <col min="1" max="1" width="62.85546875" style="11" customWidth="1"/>
    <col min="2" max="3" width="12.140625" style="11" customWidth="1"/>
    <col min="4" max="4" width="27.42578125" style="11" customWidth="1"/>
    <col min="5" max="5" width="30" style="23" customWidth="1"/>
    <col min="6" max="6" width="13.28515625" style="11" customWidth="1"/>
    <col min="7" max="7" width="11.42578125" style="11" customWidth="1"/>
    <col min="8" max="8" width="23.140625" style="26" customWidth="1"/>
    <col min="9" max="16384" width="8.7109375" style="11"/>
  </cols>
  <sheetData>
    <row r="1" spans="1:9" ht="12.75" x14ac:dyDescent="0.2">
      <c r="A1" s="46" t="s">
        <v>6</v>
      </c>
      <c r="B1" s="47"/>
      <c r="C1" s="47"/>
      <c r="D1" s="47"/>
      <c r="E1" s="47"/>
      <c r="F1" s="47"/>
      <c r="G1" s="47"/>
      <c r="H1" s="47"/>
    </row>
    <row r="2" spans="1:9" x14ac:dyDescent="0.2">
      <c r="A2" s="1"/>
      <c r="B2" s="2"/>
      <c r="C2" s="2"/>
      <c r="D2" s="2"/>
      <c r="E2" s="19"/>
      <c r="F2" s="3"/>
      <c r="G2" s="3"/>
      <c r="H2" s="24"/>
    </row>
    <row r="3" spans="1:9" x14ac:dyDescent="0.2">
      <c r="A3" s="1"/>
      <c r="B3" s="2"/>
      <c r="C3" s="2"/>
      <c r="D3" s="2"/>
      <c r="E3" s="19"/>
      <c r="F3" s="3"/>
      <c r="G3" s="3"/>
      <c r="H3" s="24"/>
    </row>
    <row r="4" spans="1:9" ht="51" x14ac:dyDescent="0.2">
      <c r="A4" s="12" t="s">
        <v>0</v>
      </c>
      <c r="B4" s="13" t="s">
        <v>72</v>
      </c>
      <c r="C4" s="13" t="s">
        <v>2</v>
      </c>
      <c r="D4" s="13" t="s">
        <v>3</v>
      </c>
      <c r="E4" s="13" t="s">
        <v>5</v>
      </c>
      <c r="F4" s="14" t="s">
        <v>1</v>
      </c>
      <c r="G4" s="14" t="s">
        <v>97</v>
      </c>
      <c r="H4" s="14" t="s">
        <v>4</v>
      </c>
      <c r="I4" s="15"/>
    </row>
    <row r="5" spans="1:9" ht="12.75" x14ac:dyDescent="0.2">
      <c r="A5" s="54" t="s">
        <v>7</v>
      </c>
      <c r="B5" s="55"/>
      <c r="C5" s="55"/>
      <c r="D5" s="55"/>
      <c r="E5" s="55"/>
      <c r="F5" s="55"/>
      <c r="G5" s="55"/>
      <c r="H5" s="56"/>
    </row>
    <row r="6" spans="1:9" ht="85.5" customHeight="1" x14ac:dyDescent="0.2">
      <c r="A6" s="48" t="s">
        <v>73</v>
      </c>
      <c r="B6" s="6" t="s">
        <v>16</v>
      </c>
      <c r="C6" s="5"/>
      <c r="D6" s="7" t="s">
        <v>9</v>
      </c>
      <c r="E6" s="18" t="s">
        <v>10</v>
      </c>
      <c r="F6" s="35">
        <v>2160000</v>
      </c>
      <c r="G6" s="35">
        <v>342956</v>
      </c>
      <c r="H6" s="51" t="s">
        <v>17</v>
      </c>
    </row>
    <row r="7" spans="1:9" ht="78.75" customHeight="1" x14ac:dyDescent="0.2">
      <c r="A7" s="49"/>
      <c r="B7" s="6" t="s">
        <v>15</v>
      </c>
      <c r="C7" s="5"/>
      <c r="D7" s="7" t="s">
        <v>9</v>
      </c>
      <c r="E7" s="18" t="s">
        <v>14</v>
      </c>
      <c r="F7" s="36"/>
      <c r="G7" s="36"/>
      <c r="H7" s="52"/>
    </row>
    <row r="8" spans="1:9" ht="63.75" customHeight="1" x14ac:dyDescent="0.2">
      <c r="A8" s="50"/>
      <c r="B8" s="6" t="s">
        <v>12</v>
      </c>
      <c r="C8" s="5" t="s">
        <v>11</v>
      </c>
      <c r="D8" s="7" t="s">
        <v>13</v>
      </c>
      <c r="E8" s="18" t="s">
        <v>8</v>
      </c>
      <c r="F8" s="37"/>
      <c r="G8" s="37"/>
      <c r="H8" s="53"/>
    </row>
    <row r="9" spans="1:9" ht="69.75" customHeight="1" x14ac:dyDescent="0.2">
      <c r="A9" s="48" t="s">
        <v>74</v>
      </c>
      <c r="B9" s="6" t="s">
        <v>23</v>
      </c>
      <c r="C9" s="5"/>
      <c r="D9" s="7" t="s">
        <v>19</v>
      </c>
      <c r="E9" s="18" t="s">
        <v>18</v>
      </c>
      <c r="F9" s="35">
        <v>6323033</v>
      </c>
      <c r="G9" s="35">
        <v>716601</v>
      </c>
      <c r="H9" s="57" t="s">
        <v>17</v>
      </c>
    </row>
    <row r="10" spans="1:9" ht="108.75" customHeight="1" x14ac:dyDescent="0.2">
      <c r="A10" s="50"/>
      <c r="B10" s="6" t="s">
        <v>22</v>
      </c>
      <c r="C10" s="5" t="s">
        <v>21</v>
      </c>
      <c r="D10" s="7" t="s">
        <v>20</v>
      </c>
      <c r="E10" s="18" t="s">
        <v>24</v>
      </c>
      <c r="F10" s="37"/>
      <c r="G10" s="37"/>
      <c r="H10" s="53"/>
    </row>
    <row r="11" spans="1:9" ht="129" customHeight="1" x14ac:dyDescent="0.2">
      <c r="A11" s="48" t="s">
        <v>75</v>
      </c>
      <c r="B11" s="6" t="s">
        <v>22</v>
      </c>
      <c r="C11" s="5" t="s">
        <v>29</v>
      </c>
      <c r="D11" s="7" t="s">
        <v>27</v>
      </c>
      <c r="E11" s="18" t="s">
        <v>28</v>
      </c>
      <c r="F11" s="35">
        <v>2908280</v>
      </c>
      <c r="G11" s="35">
        <v>1582683</v>
      </c>
      <c r="H11" s="58" t="s">
        <v>17</v>
      </c>
    </row>
    <row r="12" spans="1:9" ht="129" customHeight="1" x14ac:dyDescent="0.2">
      <c r="A12" s="49"/>
      <c r="B12" s="28" t="s">
        <v>15</v>
      </c>
      <c r="C12" s="9" t="s">
        <v>26</v>
      </c>
      <c r="D12" s="8" t="s">
        <v>20</v>
      </c>
      <c r="E12" s="20" t="s">
        <v>25</v>
      </c>
      <c r="F12" s="36"/>
      <c r="G12" s="36"/>
      <c r="H12" s="57"/>
    </row>
    <row r="13" spans="1:9" s="16" customFormat="1" ht="129" customHeight="1" x14ac:dyDescent="0.2">
      <c r="A13" s="34" t="s">
        <v>76</v>
      </c>
      <c r="B13" s="6" t="s">
        <v>84</v>
      </c>
      <c r="C13" s="5" t="s">
        <v>31</v>
      </c>
      <c r="D13" s="7" t="s">
        <v>85</v>
      </c>
      <c r="E13" s="17" t="s">
        <v>89</v>
      </c>
      <c r="F13" s="35">
        <v>3353748</v>
      </c>
      <c r="G13" s="35">
        <f>1667693+363</f>
        <v>1668056</v>
      </c>
      <c r="H13" s="31" t="s">
        <v>17</v>
      </c>
    </row>
    <row r="14" spans="1:9" s="16" customFormat="1" ht="129" customHeight="1" x14ac:dyDescent="0.2">
      <c r="A14" s="34"/>
      <c r="B14" s="6" t="s">
        <v>87</v>
      </c>
      <c r="C14" s="5" t="s">
        <v>88</v>
      </c>
      <c r="D14" s="7" t="s">
        <v>86</v>
      </c>
      <c r="E14" s="17" t="s">
        <v>90</v>
      </c>
      <c r="F14" s="36"/>
      <c r="G14" s="36"/>
      <c r="H14" s="32"/>
    </row>
    <row r="15" spans="1:9" s="16" customFormat="1" ht="129" customHeight="1" x14ac:dyDescent="0.2">
      <c r="A15" s="34"/>
      <c r="B15" s="6" t="s">
        <v>93</v>
      </c>
      <c r="C15" s="5" t="s">
        <v>94</v>
      </c>
      <c r="D15" s="7" t="s">
        <v>92</v>
      </c>
      <c r="E15" s="17" t="s">
        <v>91</v>
      </c>
      <c r="F15" s="36"/>
      <c r="G15" s="36"/>
      <c r="H15" s="32"/>
    </row>
    <row r="16" spans="1:9" ht="239.25" customHeight="1" x14ac:dyDescent="0.2">
      <c r="A16" s="34"/>
      <c r="B16" s="6" t="s">
        <v>32</v>
      </c>
      <c r="C16" s="5" t="s">
        <v>31</v>
      </c>
      <c r="D16" s="7" t="s">
        <v>20</v>
      </c>
      <c r="E16" s="17" t="s">
        <v>30</v>
      </c>
      <c r="F16" s="37"/>
      <c r="G16" s="37"/>
      <c r="H16" s="33"/>
      <c r="I16" s="29"/>
    </row>
    <row r="17" spans="1:8" ht="195" customHeight="1" x14ac:dyDescent="0.2">
      <c r="A17" s="41" t="s">
        <v>77</v>
      </c>
      <c r="B17" s="11" t="s">
        <v>34</v>
      </c>
      <c r="D17" s="7" t="s">
        <v>35</v>
      </c>
      <c r="E17" s="18" t="s">
        <v>33</v>
      </c>
      <c r="F17" s="40">
        <v>10105653</v>
      </c>
      <c r="G17" s="40">
        <f>1803487</f>
        <v>1803487</v>
      </c>
      <c r="H17" s="38" t="s">
        <v>39</v>
      </c>
    </row>
    <row r="18" spans="1:8" ht="210" customHeight="1" x14ac:dyDescent="0.2">
      <c r="A18" s="44"/>
      <c r="B18" s="11" t="s">
        <v>37</v>
      </c>
      <c r="C18" s="11" t="s">
        <v>38</v>
      </c>
      <c r="D18" s="8" t="s">
        <v>40</v>
      </c>
      <c r="E18" s="20" t="s">
        <v>36</v>
      </c>
      <c r="F18" s="43"/>
      <c r="G18" s="43"/>
      <c r="H18" s="45"/>
    </row>
    <row r="19" spans="1:8" ht="270" customHeight="1" x14ac:dyDescent="0.25">
      <c r="A19" s="41" t="s">
        <v>78</v>
      </c>
      <c r="B19" s="10" t="s">
        <v>46</v>
      </c>
      <c r="C19" s="10" t="s">
        <v>47</v>
      </c>
      <c r="D19" s="10" t="s">
        <v>44</v>
      </c>
      <c r="E19" s="21" t="s">
        <v>45</v>
      </c>
      <c r="F19" s="40">
        <v>4324233</v>
      </c>
      <c r="G19" s="40">
        <v>3385514</v>
      </c>
      <c r="H19" s="38" t="s">
        <v>39</v>
      </c>
    </row>
    <row r="20" spans="1:8" ht="54" customHeight="1" x14ac:dyDescent="0.2">
      <c r="A20" s="42"/>
      <c r="B20" s="10" t="s">
        <v>43</v>
      </c>
      <c r="C20" s="10" t="s">
        <v>42</v>
      </c>
      <c r="D20" s="7" t="s">
        <v>20</v>
      </c>
      <c r="E20" s="18" t="s">
        <v>41</v>
      </c>
      <c r="F20" s="40"/>
      <c r="G20" s="40"/>
      <c r="H20" s="39"/>
    </row>
    <row r="21" spans="1:8" ht="102.75" x14ac:dyDescent="0.25">
      <c r="A21" s="4" t="s">
        <v>79</v>
      </c>
      <c r="B21" s="10" t="s">
        <v>37</v>
      </c>
      <c r="C21" s="10" t="s">
        <v>48</v>
      </c>
      <c r="D21" s="7" t="s">
        <v>50</v>
      </c>
      <c r="E21" s="21" t="s">
        <v>49</v>
      </c>
      <c r="F21" s="10" t="s">
        <v>60</v>
      </c>
      <c r="G21" s="30">
        <v>338278</v>
      </c>
      <c r="H21" s="25" t="s">
        <v>39</v>
      </c>
    </row>
    <row r="22" spans="1:8" ht="102.75" x14ac:dyDescent="0.25">
      <c r="A22" s="4" t="s">
        <v>80</v>
      </c>
      <c r="B22" s="10" t="s">
        <v>46</v>
      </c>
      <c r="C22" s="10" t="s">
        <v>52</v>
      </c>
      <c r="D22" s="7" t="s">
        <v>59</v>
      </c>
      <c r="E22" s="21" t="s">
        <v>51</v>
      </c>
      <c r="F22" s="10" t="s">
        <v>60</v>
      </c>
      <c r="G22" s="30">
        <v>1239749</v>
      </c>
      <c r="H22" s="25" t="s">
        <v>17</v>
      </c>
    </row>
    <row r="23" spans="1:8" ht="75" x14ac:dyDescent="0.25">
      <c r="A23" s="4" t="s">
        <v>81</v>
      </c>
      <c r="B23" s="10" t="s">
        <v>43</v>
      </c>
      <c r="C23" s="10" t="s">
        <v>53</v>
      </c>
      <c r="D23" s="7" t="s">
        <v>20</v>
      </c>
      <c r="E23" s="21" t="s">
        <v>54</v>
      </c>
      <c r="F23" s="30">
        <v>23595</v>
      </c>
      <c r="G23" s="30">
        <v>23595</v>
      </c>
      <c r="H23" s="25" t="s">
        <v>17</v>
      </c>
    </row>
    <row r="24" spans="1:8" ht="64.5" x14ac:dyDescent="0.25">
      <c r="A24" s="4" t="s">
        <v>82</v>
      </c>
      <c r="B24" s="10" t="s">
        <v>16</v>
      </c>
      <c r="C24" s="10"/>
      <c r="D24" s="7" t="s">
        <v>55</v>
      </c>
      <c r="E24" s="21" t="s">
        <v>56</v>
      </c>
      <c r="F24" s="10" t="s">
        <v>57</v>
      </c>
      <c r="G24" s="30">
        <v>1425836</v>
      </c>
      <c r="H24" s="25" t="s">
        <v>17</v>
      </c>
    </row>
    <row r="25" spans="1:8" ht="120" x14ac:dyDescent="0.25">
      <c r="A25" s="4" t="s">
        <v>95</v>
      </c>
      <c r="B25" s="10" t="s">
        <v>66</v>
      </c>
      <c r="C25" s="10"/>
      <c r="D25" s="10" t="s">
        <v>35</v>
      </c>
      <c r="E25" s="21" t="s">
        <v>65</v>
      </c>
      <c r="F25" s="10" t="s">
        <v>57</v>
      </c>
      <c r="G25" s="30">
        <v>1039282</v>
      </c>
      <c r="H25" s="25" t="s">
        <v>17</v>
      </c>
    </row>
    <row r="26" spans="1:8" ht="115.5" x14ac:dyDescent="0.25">
      <c r="A26" s="4" t="s">
        <v>96</v>
      </c>
      <c r="B26" s="10" t="s">
        <v>62</v>
      </c>
      <c r="C26" s="10" t="s">
        <v>63</v>
      </c>
      <c r="D26" s="10" t="s">
        <v>64</v>
      </c>
      <c r="E26" s="21" t="s">
        <v>61</v>
      </c>
      <c r="F26" s="30">
        <v>20145240</v>
      </c>
      <c r="G26" s="30">
        <v>17039948</v>
      </c>
      <c r="H26" s="25" t="s">
        <v>17</v>
      </c>
    </row>
    <row r="27" spans="1:8" ht="64.5" customHeight="1" x14ac:dyDescent="0.25">
      <c r="A27" s="34" t="s">
        <v>83</v>
      </c>
      <c r="B27" s="10" t="s">
        <v>71</v>
      </c>
      <c r="C27" s="10"/>
      <c r="D27" s="10" t="s">
        <v>70</v>
      </c>
      <c r="E27" s="21" t="s">
        <v>69</v>
      </c>
      <c r="F27" s="40">
        <v>6597401</v>
      </c>
      <c r="G27" s="40">
        <v>99556</v>
      </c>
      <c r="H27" s="38" t="s">
        <v>39</v>
      </c>
    </row>
    <row r="28" spans="1:8" ht="75" x14ac:dyDescent="0.25">
      <c r="A28" s="34"/>
      <c r="B28" s="27" t="s">
        <v>62</v>
      </c>
      <c r="C28" s="27" t="s">
        <v>67</v>
      </c>
      <c r="D28" s="7" t="s">
        <v>20</v>
      </c>
      <c r="E28" s="22" t="s">
        <v>68</v>
      </c>
      <c r="F28" s="40"/>
      <c r="G28" s="40"/>
      <c r="H28" s="39"/>
    </row>
    <row r="29" spans="1:8" ht="67.5" customHeight="1" x14ac:dyDescent="0.2">
      <c r="A29" s="59" t="s">
        <v>58</v>
      </c>
      <c r="B29" s="59"/>
      <c r="C29" s="59"/>
      <c r="D29" s="59"/>
      <c r="E29" s="59"/>
      <c r="F29" s="59"/>
      <c r="G29" s="59"/>
      <c r="H29" s="59"/>
    </row>
  </sheetData>
  <mergeCells count="31">
    <mergeCell ref="A29:H29"/>
    <mergeCell ref="A27:A28"/>
    <mergeCell ref="F27:F28"/>
    <mergeCell ref="G27:G28"/>
    <mergeCell ref="H27:H28"/>
    <mergeCell ref="A9:A10"/>
    <mergeCell ref="H9:H10"/>
    <mergeCell ref="H11:H12"/>
    <mergeCell ref="F9:F10"/>
    <mergeCell ref="G9:G10"/>
    <mergeCell ref="A11:A12"/>
    <mergeCell ref="F11:F12"/>
    <mergeCell ref="G11:G12"/>
    <mergeCell ref="A1:H1"/>
    <mergeCell ref="A6:A8"/>
    <mergeCell ref="F6:F8"/>
    <mergeCell ref="G6:G8"/>
    <mergeCell ref="H6:H8"/>
    <mergeCell ref="A5:H5"/>
    <mergeCell ref="H13:H16"/>
    <mergeCell ref="A13:A16"/>
    <mergeCell ref="F13:F16"/>
    <mergeCell ref="G13:G16"/>
    <mergeCell ref="H19:H20"/>
    <mergeCell ref="F19:F20"/>
    <mergeCell ref="G19:G20"/>
    <mergeCell ref="A19:A20"/>
    <mergeCell ref="F17:F18"/>
    <mergeCell ref="G17:G18"/>
    <mergeCell ref="A17:A18"/>
    <mergeCell ref="H17:H18"/>
  </mergeCells>
  <hyperlinks>
    <hyperlink ref="E6" r:id="rId1" display="https://m.likumi.lv/doc.php?id=313612" xr:uid="{12190DC5-49C7-4A2B-B567-A44A63BC62CC}"/>
    <hyperlink ref="E8" r:id="rId2" xr:uid="{1D6F1A57-B40C-4679-BA05-6E939C69B2C9}"/>
    <hyperlink ref="E7" r:id="rId3" xr:uid="{0407E650-0AC2-445C-A586-4D4AEB44BD1E}"/>
    <hyperlink ref="H6" r:id="rId4" xr:uid="{5EBBF37F-B825-4972-9871-DB1B99FBA90C}"/>
    <hyperlink ref="E9" r:id="rId5" xr:uid="{FC0C7121-8380-46F3-9B0B-C8B9639E1B50}"/>
    <hyperlink ref="H9" r:id="rId6" xr:uid="{AB18D63D-35E8-4294-B296-A41AA5A615C6}"/>
    <hyperlink ref="H11" r:id="rId7" xr:uid="{FCD8C0A6-5A68-484C-A313-77DA26EC2FFC}"/>
    <hyperlink ref="E11" r:id="rId8" xr:uid="{3704BEB1-D79F-4EFA-984D-152BFA83A553}"/>
    <hyperlink ref="E12" r:id="rId9" xr:uid="{C236A064-30CC-4F45-85C8-D8AC8F790FE6}"/>
    <hyperlink ref="E16" r:id="rId10" xr:uid="{FB304F4A-89C7-424A-B3BA-3C27203FE60F}"/>
    <hyperlink ref="H13" r:id="rId11" xr:uid="{2B7D360B-6810-4590-9646-06D1C5C71235}"/>
    <hyperlink ref="E17" r:id="rId12" xr:uid="{B57BDD55-8456-40B7-823C-F9E86F3A33FA}"/>
    <hyperlink ref="E18" r:id="rId13" display="https://likumi.lv/ta/id/314476-par-finansu-lidzeklu-pieskirsanu-no-valsts-budzeta-programmas-lidzekli-neparedzetiem-gadijumiem-" xr:uid="{23C74723-587B-4640-BACF-130F20D8214C}"/>
    <hyperlink ref="H17" r:id="rId14" xr:uid="{AA938E67-53E0-4750-9813-DFAF89142BA5}"/>
    <hyperlink ref="E20" r:id="rId15" xr:uid="{29FDE7A7-5748-4B1F-BD3A-3225F306908D}"/>
    <hyperlink ref="E19" r:id="rId16" xr:uid="{4AA4E239-CC9C-4AC0-9DB8-0FAADBFC9C0C}"/>
    <hyperlink ref="H19" r:id="rId17" xr:uid="{F0CB5A92-53A3-4737-80C2-2182A997F91A}"/>
    <hyperlink ref="E21" r:id="rId18" xr:uid="{D1886657-D0BB-4DAA-A815-B07158D0B91A}"/>
    <hyperlink ref="H21" r:id="rId19" xr:uid="{8EEFD077-886B-4339-8F36-D6EED4DE4875}"/>
    <hyperlink ref="E22" r:id="rId20" xr:uid="{4F156235-9D02-445C-A1F4-38A86B6E850B}"/>
    <hyperlink ref="H22" r:id="rId21" xr:uid="{7CD89952-0631-4699-B766-2D5840B442A4}"/>
    <hyperlink ref="H23" r:id="rId22" xr:uid="{47A86820-2F0F-44F0-96F9-E89FB57E0ACF}"/>
    <hyperlink ref="E23" r:id="rId23" xr:uid="{B075A882-6633-459D-A7C3-36BB662A01E6}"/>
    <hyperlink ref="E24" r:id="rId24" xr:uid="{5D8B1F11-F3D5-4ACF-BF73-4B3AE779BA05}"/>
    <hyperlink ref="H24" r:id="rId25" xr:uid="{BADCE788-1F73-46E0-8CF0-D3D6D96091A0}"/>
    <hyperlink ref="H25" r:id="rId26" xr:uid="{8B6FAED8-5C45-43A2-82D9-609FF9A46986}"/>
    <hyperlink ref="E26" r:id="rId27" xr:uid="{0247EC1B-476A-48C9-A7D8-0BF5DB6E2044}"/>
    <hyperlink ref="H26" r:id="rId28" xr:uid="{3DBD2F87-60E5-4DEC-8219-DC19F12E7B03}"/>
    <hyperlink ref="E25" r:id="rId29" display="https://likumi.lv/ta/id/314099-grozijums-likuma-par-apdrosinasanu-bezdarba-gadijumam- " xr:uid="{4DFD3C76-C85C-4886-ACC9-736A21CE2CAB}"/>
    <hyperlink ref="E28" r:id="rId30" xr:uid="{A3272BFD-94D1-47FF-9CA7-C674BD1D0A8B}"/>
    <hyperlink ref="H27" r:id="rId31" xr:uid="{50FEE154-CD0E-4158-A0B1-CEBC8613E662}"/>
    <hyperlink ref="E27" r:id="rId32" xr:uid="{67C34DAC-B763-4EF9-B494-FA9D6D6819AB}"/>
    <hyperlink ref="E13" r:id="rId33" xr:uid="{E88EA5D4-71CD-47C0-BDC7-CACD9ABBF79E}"/>
    <hyperlink ref="E14" r:id="rId34" xr:uid="{90BA5D2A-88EF-4783-A617-CD16AF22654B}"/>
    <hyperlink ref="E15" r:id="rId35" xr:uid="{0AC02FD3-D53A-429C-A405-5968786E7FCF}"/>
  </hyperlinks>
  <pageMargins left="0.11811023622047245" right="0.11811023622047245" top="0.11811023622047245" bottom="0.39370078740157483" header="0.31496062992125984" footer="0.31496062992125984"/>
  <pageSetup paperSize="9" scale="70" orientation="landscape" verticalDpi="0" r:id="rId36"/>
  <headerFoot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vt:lpstr>
      <vt:lpstr>Sheet!Print_Titles</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bd-truba</dc:creator>
  <cp:lastModifiedBy>Inese Kise</cp:lastModifiedBy>
  <cp:lastPrinted>2020-09-03T08:39:55Z</cp:lastPrinted>
  <dcterms:created xsi:type="dcterms:W3CDTF">2020-08-12T15:12:27Z</dcterms:created>
  <dcterms:modified xsi:type="dcterms:W3CDTF">2020-09-07T11:27:01Z</dcterms:modified>
</cp:coreProperties>
</file>